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203\"/>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<sst xmlns="http://schemas.openxmlformats.org/spreadsheetml/2006/main" count="204" uniqueCount="121">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</sst>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46050</v>
      </c>
    </row>
    <row r="4" spans="1:4" ht="15" customHeight="1" x14ac:dyDescent="0.25">
      <c r="A4" s="1" t="s">
        <v>1</v>
      </c>
      <c r="B4" s="1" t="s">
        <v>1</v>
      </c>
      <c r="C4" s="2" t="s">
        <v>3</v>
      </c>
      <c r="D4" s="12">
        <f>D3+6</f>
        <v>46056</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46057</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66415536008</v>
      </c>
      <c r="E4" s="42">
        <v>67826641083</v>
      </c>
      <c r="F4" s="38"/>
      <c r="G4" s="37"/>
      <c r="H4" s="38"/>
      <c r="I4" s="38"/>
      <c r="J4" s="38"/>
    </row>
    <row r="5" spans="1:10" ht="15.75" x14ac:dyDescent="0.2">
      <c r="A5" s="18" t="s">
        <v>1</v>
      </c>
      <c r="B5" s="19" t="s">
        <v>107</v>
      </c>
      <c r="C5" s="31" t="s">
        <v>52</v>
      </c>
      <c r="D5" s="20">
        <v>1185991714</v>
      </c>
      <c r="E5" s="42">
        <v>1211190019</v>
      </c>
      <c r="F5" s="38"/>
      <c r="G5" s="37"/>
      <c r="H5" s="38"/>
      <c r="I5" s="38"/>
      <c r="J5" s="38"/>
    </row>
    <row r="6" spans="1:10" ht="15.75" x14ac:dyDescent="0.2">
      <c r="A6" s="18" t="s">
        <v>1</v>
      </c>
      <c r="B6" s="19" t="s">
        <v>108</v>
      </c>
      <c r="C6" s="31" t="s">
        <v>53</v>
      </c>
      <c r="D6" s="40">
        <v>11859.91</v>
      </c>
      <c r="E6" s="43">
        <v>12111.9</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67989864601</v>
      </c>
      <c r="E8" s="42">
        <v>66415536008</v>
      </c>
      <c r="F8" s="38"/>
      <c r="G8" s="37"/>
      <c r="H8" s="38"/>
      <c r="I8" s="38"/>
      <c r="J8" s="38"/>
    </row>
    <row r="9" spans="1:10" ht="15.75" x14ac:dyDescent="0.2">
      <c r="A9" s="18" t="s">
        <v>1</v>
      </c>
      <c r="B9" s="19" t="s">
        <v>107</v>
      </c>
      <c r="C9" s="31" t="s">
        <v>57</v>
      </c>
      <c r="D9" s="20">
        <v>1214104725</v>
      </c>
      <c r="E9" s="42">
        <v>1185991714</v>
      </c>
      <c r="F9" s="38"/>
      <c r="G9" s="37"/>
      <c r="H9" s="38"/>
      <c r="I9" s="38"/>
      <c r="J9" s="38"/>
    </row>
    <row r="10" spans="1:10" ht="15.75" x14ac:dyDescent="0.2">
      <c r="A10" s="18" t="s">
        <v>1</v>
      </c>
      <c r="B10" s="19" t="s">
        <v>108</v>
      </c>
      <c r="C10" s="31" t="s">
        <v>58</v>
      </c>
      <c r="D10" s="40">
        <v>12141.04</v>
      </c>
      <c r="E10" s="43">
        <v>11859.91</v>
      </c>
      <c r="F10" s="38"/>
      <c r="G10" s="37"/>
      <c r="H10" s="38"/>
      <c r="I10" s="38"/>
      <c r="J10" s="38"/>
    </row>
    <row r="11" spans="1:10" ht="31.5" x14ac:dyDescent="0.2">
      <c r="A11" s="15" t="s">
        <v>59</v>
      </c>
      <c r="B11" s="16" t="s">
        <v>109</v>
      </c>
      <c r="C11" s="30" t="s">
        <v>60</v>
      </c>
      <c r="D11" s="39">
        <v>1574328593</v>
      </c>
      <c r="E11" s="45">
        <v>-1411105075</v>
      </c>
      <c r="F11" s="38"/>
      <c r="G11" s="37"/>
      <c r="H11" s="38"/>
      <c r="I11" s="38"/>
      <c r="J11" s="38"/>
    </row>
    <row r="12" spans="1:10" ht="31.5" x14ac:dyDescent="0.2">
      <c r="A12" s="18" t="s">
        <v>1</v>
      </c>
      <c r="B12" s="19" t="s">
        <v>110</v>
      </c>
      <c r="C12" s="31" t="s">
        <v>61</v>
      </c>
      <c r="D12" s="20">
        <v>1574328593</v>
      </c>
      <c r="E12" s="42">
        <v>-1411105075</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281.13</v>
      </c>
      <c r="E15" s="51">
        <v>128.15</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68083143787</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11850</v>
      </c>
      <c r="F24" s="38"/>
      <c r="G24" s="37"/>
      <c r="H24" s="38"/>
      <c r="I24" s="38"/>
    </row>
    <row r="25" spans="1:11" ht="15.75" x14ac:dyDescent="0.2">
      <c r="A25" s="22" t="s">
        <v>79</v>
      </c>
      <c r="B25" s="23" t="s">
        <v>100</v>
      </c>
      <c r="C25" s="32" t="s">
        <v>80</v>
      </c>
      <c r="D25" s="24">
        <v>11850</v>
      </c>
      <c r="E25" s="46">
        <v>11850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-291.04000000000087</v>
      </c>
      <c r="E28" s="47">
        <v>-9.9099999999998545</v>
      </c>
      <c r="F28" s="38"/>
      <c r="G28" s="37"/>
      <c r="H28" s="38"/>
      <c r="I28" s="38"/>
    </row>
    <row r="29" spans="1:11" ht="31.5" x14ac:dyDescent="0.2">
      <c r="A29" s="18" t="s">
        <v>1</v>
      </c>
      <c r="B29" s="19" t="s">
        <v>104</v>
      </c>
      <c r="C29" s="31" t="s">
        <v>86</v>
      </c>
      <c r="D29" s="25">
        <v>-2.3971587277531459E-2</v>
      </c>
      <c r="E29" s="48">
        <v>-8.3558812840900387E-4</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{'SheetId':'20c58f8f-403b-4436-8602-600cf6be7697','UId':'5211ce78-9fd1-40d8-bf7b-ee0362f72f43','Col':4,'Row':4,'Format':'numberic','Value':'66415536008','TargetCode':''}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{'SheetId':'20c58f8f-403b-4436-8602-600cf6be7697','UId':'fa4a44d5-b1ea-488c-b28f-2cd13987f1e6','Col':5,'Row':4,'Format':'numberic','Value':'67826641083','TargetCode':''}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{'SheetId':'20c58f8f-403b-4436-8602-600cf6be7697','UId':'b2b1cf71-c890-48d5-a85e-2d9d2609146d','Col':4,'Row':5,'Format':'numberic','Value':'1185991714','TargetCode':''}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{'SheetId':'20c58f8f-403b-4436-8602-600cf6be7697','UId':'f3879ebd-289a-4f36-be00-048d6330c43f','Col':5,'Row':5,'Format':'numberic','Value':'1211190019','TargetCode':''}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{'SheetId':'20c58f8f-403b-4436-8602-600cf6be7697','UId':'e0a02d3a-0a73-465e-911e-24a7567d3273','Col':4,'Row':6,'Format':'numberic','Value':'11859.91','TargetCode':''}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{'SheetId':'20c58f8f-403b-4436-8602-600cf6be7697','UId':'1411d79c-69e7-49a2-9b38-86aee64b9407','Col':5,'Row':6,'Format':'numberic','Value':'12111.9','TargetCode':''}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{'SheetId':'20c58f8f-403b-4436-8602-600cf6be7697','UId':'865d42bf-0e32-4de5-80b6-e38bdebe0fb7','Col':4,'Row':8,'Format':'numberic','Value':'67989864601','TargetCode':''}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{'SheetId':'20c58f8f-403b-4436-8602-600cf6be7697','UId':'9540037b-d258-4ae7-9892-982a7420b35c','Col':5,'Row':8,'Format':'numberic','Value':'66415536008','TargetCode':''}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{'SheetId':'20c58f8f-403b-4436-8602-600cf6be7697','UId':'a7ef8df9-a346-41b7-9fae-4d8b93c87351','Col':4,'Row':9,'Format':'numberic','Value':'1214104725','TargetCode':''}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{'SheetId':'20c58f8f-403b-4436-8602-600cf6be7697','UId':'f3455b9b-f0df-419f-a65a-1e76af33a11f','Col':5,'Row':9,'Format':'numberic','Value':'1185991714','TargetCode':''}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{'SheetId':'20c58f8f-403b-4436-8602-600cf6be7697','UId':'132a2f65-85b3-4494-a6e2-56343b1a84a5','Col':4,'Row':10,'Format':'numberic','Value':'12141.04','TargetCode':''}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{'SheetId':'20c58f8f-403b-4436-8602-600cf6be7697','UId':'24f6946f-ac7a-44c6-9001-3801f2c136a4','Col':5,'Row':10,'Format':'numberic','Value':'11859.91','TargetCode':''}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{'SheetId':'20c58f8f-403b-4436-8602-600cf6be7697','UId':'b4a06a93-9139-4003-a6a4-95d5608aa65e','Col':4,'Row':11,'Format':'numberic','Value':'1574328593','TargetCode':''}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{'SheetId':'20c58f8f-403b-4436-8602-600cf6be7697','UId':'fa0070b8-e19a-411f-82b1-2d1a901965c4','Col':5,'Row':11,'Format':'numberic','Value':'-1411105075','TargetCode':''}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{'SheetId':'20c58f8f-403b-4436-8602-600cf6be7697','UId':'d10c2681-985f-43c7-b904-37701e027b00','Col':4,'Row':12,'Format':'numberic','Value':'1574328593','TargetCode':''}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{'SheetId':'20c58f8f-403b-4436-8602-600cf6be7697','UId':'5a31c83c-a5fb-4607-b934-1f62d165d54f','Col':5,'Row':12,'Format':'numberic','Value':'-1411105075','TargetCode':''}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{'SheetId':'20c58f8f-403b-4436-8602-600cf6be7697','UId':'6257f862-0beb-4dc9-a226-6ba3aae99bbf','Col':4,'Row':15,'Format':'numberic','Value':'281.13','TargetCode':''}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{'SheetId':'20c58f8f-403b-4436-8602-600cf6be7697','UId':'0db83a15-29c0-4ed2-aaaa-8c8b511f8c42','Col':5,'Row':15,'Format':'numberic','Value':'128.15','TargetCode':''}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{'SheetId':'20c58f8f-403b-4436-8602-600cf6be7697','UId':'e0e3769f-9dee-4351-91b6-ab6b296d8084','Col':5,'Row':17,'Format':'numberic','Value':'68083143787','TargetCode':''}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{'SheetId':'20c58f8f-403b-4436-8602-600cf6be7697','UId':'f492188c-c37d-4095-9ad9-3f619d31caa2','Col':4,'Row':28,'Format':'numberic','Value':'-291.040000000001','TargetCode':''}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{'SheetId':'20c58f8f-403b-4436-8602-600cf6be7697','UId':'23cd3398-52e2-4894-9e1c-d77abb225a78','Col':5,'Row':28,'Format':'numberic','Value':'-9.90999999999985','TargetCode':''}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{'SheetId':'20c58f8f-403b-4436-8602-600cf6be7697','UId':'66964bc6-18cd-4248-bbe3-85246e6310c0','Col':4,'Row':29,'Format':'numberic','Value':'-0.0239715872775315','TargetCode':''}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{'SheetId':'20c58f8f-403b-4436-8602-600cf6be7697','UId':'a61385da-8047-40f6-8813-b7884855b55c','Col':5,'Row':29,'Format':'numberic','Value':'-0.000835588128409004','TargetCode':''}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m1e02RS98EBSHVM+Qg4b99CdV4o=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XwBPT8LUY6LnRAV0tLLAH+Oy1C0=</DigestValue>
    </Reference>
  </SignedInfo>
  <SignatureValue>VM6xEoyrJRWCP3m5lKQBzHuHkWHjIdrVgC///g7AvG3hlfivyIYTR92kaUapDDjmBkDC69wS965Y
vAyhZqm6K1RL7r9RkezIArXtL20igLKXh/aNZRVqR4tu7pXtLvJIswNJaqZMSPV1evHAlANvZ0DT
OFvcx/7UALGVYJBLCZx23BEZjxqTY3aMpF8cXUe+ZU7v0SC95O/LzP6Lq6ZD/YZQ7A4lbVdZ0ZaM
Quro6HyM8Zba1NKX9oDQrDYsUPAp4CWqqETzQL+3Io9KdPPNXaeOQ8kzIDdb0Bufh6RC6E8TsZVO
QXAO1zkGSbAobEk9WZtB4LkIwnb8rTA6U9yVuw==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45HGujAGkWA5g0p9XKY7fEMwMss=</DigestValue>
      </Reference>
      <Reference URI="/xl/worksheets/sheet5.xml?ContentType=application/vnd.openxmlformats-officedocument.spreadsheetml.worksheet+xml">
        <DigestMethod Algorithm="http://www.w3.org/2000/09/xmldsig#sha1"/>
        <DigestValue>pfrShXTvue9SXf8SnWOQ+f7CllM=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byyqYyxDzALmUmqcex9eaIXt3ss=</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LkD/ouBObqOrD7Hiv1/PJJiVTiE=</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2026-02-04T07:55:43Z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2026-02-04T07:55:43Z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Vkf1JXAi3bdJwVMTmA5iNDtzlRgDul2d7kLc9rPdqyo=</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2MrWpIiC+hXm0GpYMy/yJfuhH7hMCF+wb5sAPmzS4Lk=</DigestValue>
    </Reference>
  </SignedInfo>
  <SignatureValue>N78s1UFVTQAXf3DgwAhH9MMWyhGMC/1ortyIUCf0TqqPJr7JVDNI1jysJulvUrA8H9P9pyPhOkFA
oT2tlMK1taqrKabWmV6v2eqhK5XK1cJpjwdEfKaYhT11wRfXmEKkrC++PwJQZ9fzT0ZxttHR1Jwg
FtyneQY4kM27/cOxQ7ESe2G2IwXeXMe3OWhuG3vfAa1qfZ2bAuJCN5pR1tH+DRjbElH7Cj9z9Vfv
qzNhn2ECbJi28KE1PtuLFp1MHsFKr1t+hTlumPieRGlizmCfSmkrLlRYO2I3tNcjLHNT9YGwSWLy
odXkEM2tewB4WxqtrXwcBHv/sf+JQJiqEo6GOg==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fQL7eeMSa8qXA2bq5sxAvZpWg1g5o3QubrWVKpzvywM=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7lYjvOd50B7tpVF9azl6C6qLT3CiUy4AMj2FIl+l/HE=</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f0AQPu1vfsCZoqKqGrtQIyiluwHDcqNJ5l3uSr0wRXQ=</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kVor7ups9J9UFbD+QaK4cQSaAhbsXDtdHS+z1wxNpVE=</DigestValue>
      </Reference>
    </Manifest>
    <SignatureProperties>
      <SignatureProperty Id="idSignatureTime" Target="#idPackageSignature">
        <mdssi:SignatureTime xmlns:mdssi="http://schemas.openxmlformats.org/package/2006/digital-signature">
          <mdssi:Format>YYYY-MM-DDThh:mm:ssTZD</mdssi:Format>
          <mdssi:Value>2026-02-04T08:08:06Z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2026-02-04T08:08:06Z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2026-02-04T01:43:49Z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