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230\"/>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<sst xmlns="http://schemas.openxmlformats.org/spreadsheetml/2006/main" count="204" uniqueCount="121">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</sst>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46015</v>
      </c>
    </row>
    <row r="4" spans="1:4" ht="15" customHeight="1" x14ac:dyDescent="0.25">
      <c r="A4" s="1" t="s">
        <v>1</v>
      </c>
      <c r="B4" s="1" t="s">
        <v>1</v>
      </c>
      <c r="C4" s="2" t="s">
        <v>3</v>
      </c>
      <c r="D4" s="12">
        <f>D3+6</f>
        <v>46021</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46022</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64525282245</v>
      </c>
      <c r="E4" s="42">
        <v>62981184966</v>
      </c>
      <c r="F4" s="38"/>
      <c r="G4" s="37"/>
      <c r="H4" s="38"/>
      <c r="I4" s="38"/>
      <c r="J4" s="38"/>
    </row>
    <row r="5" spans="1:10" ht="15.75" x14ac:dyDescent="0.2">
      <c r="A5" s="18" t="s">
        <v>1</v>
      </c>
      <c r="B5" s="19" t="s">
        <v>107</v>
      </c>
      <c r="C5" s="31" t="s">
        <v>52</v>
      </c>
      <c r="D5" s="20">
        <v>1152237182</v>
      </c>
      <c r="E5" s="42">
        <v>1124664017</v>
      </c>
      <c r="F5" s="38"/>
      <c r="G5" s="37"/>
      <c r="H5" s="38"/>
      <c r="I5" s="38"/>
      <c r="J5" s="38"/>
    </row>
    <row r="6" spans="1:10" ht="15.75" x14ac:dyDescent="0.2">
      <c r="A6" s="18" t="s">
        <v>1</v>
      </c>
      <c r="B6" s="19" t="s">
        <v>108</v>
      </c>
      <c r="C6" s="31" t="s">
        <v>53</v>
      </c>
      <c r="D6" s="40">
        <v>11522.37</v>
      </c>
      <c r="E6" s="43">
        <v>11246.64</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64844401037</v>
      </c>
      <c r="E8" s="42">
        <v>64525282245</v>
      </c>
      <c r="F8" s="38"/>
      <c r="G8" s="37"/>
      <c r="H8" s="38"/>
      <c r="I8" s="38"/>
      <c r="J8" s="38"/>
    </row>
    <row r="9" spans="1:10" ht="15.75" x14ac:dyDescent="0.2">
      <c r="A9" s="18" t="s">
        <v>1</v>
      </c>
      <c r="B9" s="19" t="s">
        <v>107</v>
      </c>
      <c r="C9" s="31" t="s">
        <v>57</v>
      </c>
      <c r="D9" s="20">
        <v>1157935732</v>
      </c>
      <c r="E9" s="42">
        <v>1152237182</v>
      </c>
      <c r="F9" s="38"/>
      <c r="G9" s="37"/>
      <c r="H9" s="38"/>
      <c r="I9" s="38"/>
      <c r="J9" s="38"/>
    </row>
    <row r="10" spans="1:10" ht="15.75" x14ac:dyDescent="0.2">
      <c r="A10" s="18" t="s">
        <v>1</v>
      </c>
      <c r="B10" s="19" t="s">
        <v>108</v>
      </c>
      <c r="C10" s="31" t="s">
        <v>58</v>
      </c>
      <c r="D10" s="40">
        <v>11579.35</v>
      </c>
      <c r="E10" s="43">
        <v>11522.37</v>
      </c>
      <c r="F10" s="38"/>
      <c r="G10" s="37"/>
      <c r="H10" s="38"/>
      <c r="I10" s="38"/>
      <c r="J10" s="38"/>
    </row>
    <row r="11" spans="1:10" ht="31.5" x14ac:dyDescent="0.2">
      <c r="A11" s="15" t="s">
        <v>59</v>
      </c>
      <c r="B11" s="16" t="s">
        <v>109</v>
      </c>
      <c r="C11" s="30" t="s">
        <v>60</v>
      </c>
      <c r="D11" s="39">
        <v>319118792</v>
      </c>
      <c r="E11" s="45">
        <v>1544097279</v>
      </c>
      <c r="F11" s="38"/>
      <c r="G11" s="37"/>
      <c r="H11" s="38"/>
      <c r="I11" s="38"/>
      <c r="J11" s="38"/>
    </row>
    <row r="12" spans="1:10" ht="31.5" x14ac:dyDescent="0.2">
      <c r="A12" s="18" t="s">
        <v>1</v>
      </c>
      <c r="B12" s="19" t="s">
        <v>110</v>
      </c>
      <c r="C12" s="31" t="s">
        <v>61</v>
      </c>
      <c r="D12" s="20">
        <v>319118792</v>
      </c>
      <c r="E12" s="42">
        <v>1544097279</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56.98</v>
      </c>
      <c r="E15" s="51">
        <v>275.73</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65630805060</v>
      </c>
      <c r="E17" s="42">
        <v>65630805060</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11850</v>
      </c>
      <c r="F24" s="38"/>
      <c r="G24" s="37"/>
      <c r="H24" s="38"/>
      <c r="I24" s="38"/>
    </row>
    <row r="25" spans="1:11" ht="15.75" x14ac:dyDescent="0.2">
      <c r="A25" s="22" t="s">
        <v>79</v>
      </c>
      <c r="B25" s="23" t="s">
        <v>100</v>
      </c>
      <c r="C25" s="32" t="s">
        <v>80</v>
      </c>
      <c r="D25" s="24">
        <v>11800</v>
      </c>
      <c r="E25" s="46">
        <v>11800</v>
      </c>
      <c r="F25" s="38"/>
      <c r="G25" s="37"/>
      <c r="H25" s="38"/>
      <c r="I25" s="38"/>
    </row>
    <row r="26" spans="1:11" ht="31.5" x14ac:dyDescent="0.2">
      <c r="A26" s="22" t="s">
        <v>81</v>
      </c>
      <c r="B26" s="23" t="s">
        <v>101</v>
      </c>
      <c r="C26" s="32" t="s">
        <v>82</v>
      </c>
      <c r="D26" s="24">
        <v>0</v>
      </c>
      <c r="E26" s="46">
        <v>-50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220.64999999999964</v>
      </c>
      <c r="E28" s="47">
        <v>277.6299999999992</v>
      </c>
      <c r="F28" s="38"/>
      <c r="G28" s="37"/>
      <c r="H28" s="38"/>
      <c r="I28" s="38"/>
    </row>
    <row r="29" spans="1:11" ht="31.5" x14ac:dyDescent="0.2">
      <c r="A29" s="18" t="s">
        <v>1</v>
      </c>
      <c r="B29" s="19" t="s">
        <v>104</v>
      </c>
      <c r="C29" s="31" t="s">
        <v>86</v>
      </c>
      <c r="D29" s="25">
        <v>1.9055473752844554E-2</v>
      </c>
      <c r="E29" s="48">
        <v>2.4094869371492189E-2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{'SheetId':'20c58f8f-403b-4436-8602-600cf6be7697','UId':'5211ce78-9fd1-40d8-bf7b-ee0362f72f43','Col':4,'Row':4,'Format':'numberic','Value':'64525282245','TargetCode':''}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{'SheetId':'20c58f8f-403b-4436-8602-600cf6be7697','UId':'fa4a44d5-b1ea-488c-b28f-2cd13987f1e6','Col':5,'Row':4,'Format':'numberic','Value':'62981184966','TargetCode':''}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{'SheetId':'20c58f8f-403b-4436-8602-600cf6be7697','UId':'b2b1cf71-c890-48d5-a85e-2d9d2609146d','Col':4,'Row':5,'Format':'numberic','Value':'1152237182','TargetCode':''}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{'SheetId':'20c58f8f-403b-4436-8602-600cf6be7697','UId':'f3879ebd-289a-4f36-be00-048d6330c43f','Col':5,'Row':5,'Format':'numberic','Value':'1124664017','TargetCode':''}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{'SheetId':'20c58f8f-403b-4436-8602-600cf6be7697','UId':'e0a02d3a-0a73-465e-911e-24a7567d3273','Col':4,'Row':6,'Format':'numberic','Value':'11522.37','TargetCode':''}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{'SheetId':'20c58f8f-403b-4436-8602-600cf6be7697','UId':'1411d79c-69e7-49a2-9b38-86aee64b9407','Col':5,'Row':6,'Format':'numberic','Value':'11246.64','TargetCode':''}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{'SheetId':'20c58f8f-403b-4436-8602-600cf6be7697','UId':'865d42bf-0e32-4de5-80b6-e38bdebe0fb7','Col':4,'Row':8,'Format':'numberic','Value':'64844401037','TargetCode':''}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{'SheetId':'20c58f8f-403b-4436-8602-600cf6be7697','UId':'9540037b-d258-4ae7-9892-982a7420b35c','Col':5,'Row':8,'Format':'numberic','Value':'64525282245','TargetCode':''}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{'SheetId':'20c58f8f-403b-4436-8602-600cf6be7697','UId':'a7ef8df9-a346-41b7-9fae-4d8b93c87351','Col':4,'Row':9,'Format':'numberic','Value':'1157935732','TargetCode':''}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{'SheetId':'20c58f8f-403b-4436-8602-600cf6be7697','UId':'f3455b9b-f0df-419f-a65a-1e76af33a11f','Col':5,'Row':9,'Format':'numberic','Value':'1152237182','TargetCode':''}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{'SheetId':'20c58f8f-403b-4436-8602-600cf6be7697','UId':'132a2f65-85b3-4494-a6e2-56343b1a84a5','Col':4,'Row':10,'Format':'numberic','Value':'11579.35','TargetCode':''}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{'SheetId':'20c58f8f-403b-4436-8602-600cf6be7697','UId':'24f6946f-ac7a-44c6-9001-3801f2c136a4','Col':5,'Row':10,'Format':'numberic','Value':'11522.37','TargetCode':''}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{'SheetId':'20c58f8f-403b-4436-8602-600cf6be7697','UId':'b4a06a93-9139-4003-a6a4-95d5608aa65e','Col':4,'Row':11,'Format':'numberic','Value':'319118792','TargetCode':''}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{'SheetId':'20c58f8f-403b-4436-8602-600cf6be7697','UId':'fa0070b8-e19a-411f-82b1-2d1a901965c4','Col':5,'Row':11,'Format':'numberic','Value':'1544097279','TargetCode':''}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{'SheetId':'20c58f8f-403b-4436-8602-600cf6be7697','UId':'d10c2681-985f-43c7-b904-37701e027b00','Col':4,'Row':12,'Format':'numberic','Value':'319118792','TargetCode':''}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{'SheetId':'20c58f8f-403b-4436-8602-600cf6be7697','UId':'5a31c83c-a5fb-4607-b934-1f62d165d54f','Col':5,'Row':12,'Format':'numberic','Value':'1544097279','TargetCode':''}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{'SheetId':'20c58f8f-403b-4436-8602-600cf6be7697','UId':'6257f862-0beb-4dc9-a226-6ba3aae99bbf','Col':4,'Row':15,'Format':'numberic','Value':'56.98','TargetCode':''}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{'SheetId':'20c58f8f-403b-4436-8602-600cf6be7697','UId':'0db83a15-29c0-4ed2-aaaa-8c8b511f8c42','Col':5,'Row':15,'Format':'numberic','Value':'275.73','TargetCode':''}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{'SheetId':'20c58f8f-403b-4436-8602-600cf6be7697','UId':'824c20cb-7e60-42a9-a182-16b68d09e4bd','Col':4,'Row':17,'Format':'numberic','Value':'65630805060','TargetCode':''}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{'SheetId':'20c58f8f-403b-4436-8602-600cf6be7697','UId':'e0e3769f-9dee-4351-91b6-ab6b296d8084','Col':5,'Row':17,'Format':'numberic','Value':'65630805060','TargetCode':''}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{'SheetId':'20c58f8f-403b-4436-8602-600cf6be7697','UId':'14d8a63a-831b-4def-8c93-74906e20a11b','Col':5,'Row':26,'Format':'numberic','Value':'-50','TargetCode':''}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{'SheetId':'20c58f8f-403b-4436-8602-600cf6be7697','UId':'f492188c-c37d-4095-9ad9-3f619d31caa2','Col':4,'Row':28,'Format':'numberic','Value':'220.65','TargetCode':''}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{'SheetId':'20c58f8f-403b-4436-8602-600cf6be7697','UId':'23cd3398-52e2-4894-9e1c-d77abb225a78','Col':5,'Row':28,'Format':'numberic','Value':'277.629999999999','TargetCode':''}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{'SheetId':'20c58f8f-403b-4436-8602-600cf6be7697','UId':'66964bc6-18cd-4248-bbe3-85246e6310c0','Col':4,'Row':29,'Format':'numberic','Value':'0.0190554737528446','TargetCode':''}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{'SheetId':'20c58f8f-403b-4436-8602-600cf6be7697','UId':'a61385da-8047-40f6-8813-b7884855b55c','Col':5,'Row':29,'Format':'numberic','Value':'0.0240948693714922','TargetCode':''}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viM8QTpX61TgPLkIsZKgR546pPY=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CpzGrL5AEv+fmPcyQcL4IjXhsnM=</DigestValue>
    </Reference>
  </SignedInfo>
  <SignatureValue>KBKqi/SmGVuCRyfIDbqBOAHRJK45MnygYtmWlXgwLYsuXv2qnBAAiZwiyeAYlKRqbTV/ET0Ywg1B
9YNU0Lo2Z0IOTfHfLe6b6Z2pqxrfEupmWCbiD5qzFn5T/vold7Sz4TLSuAi+g5qve2MBvBLREL5t
t9vLhUwkB1y58SSAc0vmdFTXGzgsl8Fujf1c1xT0etU4cpYAv4f/GuFgqEZKfhGFIh+0o/T3s6j1
5AtUUrmvbdwyV1oyg77HbF/fXsKe8/WULfShxaLbvaJ0cIgrg/AF+B9IhWiCa2Zxyo20OKi4Z+5b
XOfEttV5gfd2f4RdFKqY9reUKWjaMMLcEm0+cw==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z5Zj/E0Boy4raH98TQk9fiCHio8=</DigestValue>
      </Reference>
      <Reference URI="/xl/worksheets/sheet5.xml?ContentType=application/vnd.openxmlformats-officedocument.spreadsheetml.worksheet+xml">
        <DigestMethod Algorithm="http://www.w3.org/2000/09/xmldsig#sha1"/>
        <DigestValue>tsJWtlX5qCcQtYKkesNzCM3DLdI=</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hB4VOIieNRLq2HlIdwjHV4KKZao=</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WZXtLgj5MNeWIixjLrZ6SUcvOgI=</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2025-12-31T02:34:38Z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2025-12-31T02:34:38Z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DFnZd+S7Izn9mkfDLobItw3NhhWC/n5JvjbQrTvoLuU=</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/FJvDrwd1+VtDdnX4giJ0jhQNVtx1xRO1NKO5FWxSus=</DigestValue>
    </Reference>
  </SignedInfo>
  <SignatureValue>slP6sGYA9opk2f3g7wEqS+ylnIKP39yBI3Es0/IbnFIIiYfGmhL5TL/XmqqQpypueUDr4X5qjOWG
JBMlrysdXz6a2h9mWrQasShMArtYr1CwJDbqLFpLNDuQHJ5kh4y40tQls5t2nlLEx/FhNwjaGe1k
+E9Uehcwf055UFDQ+DrWrI/qwzCuETi5UDw0KWer1QAgda3EJX0LZVuwxaUgcjjGijzAHJk6QBcP
Wn1kuIwpOmQgcArF0HrZUhYQGeditaSOv6Xwmn0hV0vJhENyjfmk8zqsTPCVJIxiqOqyr+HQLOmk
tA2Nb/aZjzNIh1y5grrwEbPVuQsz/xciU5/arg==</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c1jS2YBamk/XfP4p0l64rNwJ1SkEAkPyd594IVB7pQc=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d8TKRV/DaLZGtZf+lM/pmhvgoZmGnl0CnpnIZzx3QY8=</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6n5had4B5fnnTkNOuFh/J8hPNMCETdNzRCqu3MMlnXc=</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16A6GPgWcTgrY4EnPyjPXq2uB1qB0rTB5fF1CGxzcCQ=</DigestValue>
      </Reference>
    </Manifest>
    <SignatureProperties>
      <SignatureProperty Id="idSignatureTime" Target="#idPackageSignature">
        <mdssi:SignatureTime xmlns:mdssi="http://schemas.openxmlformats.org/package/2006/digital-signature">
          <mdssi:Format>YYYY-MM-DDThh:mm:ssTZD</mdssi:Format>
          <mdssi:Value>2025-12-31T06:28:54Z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2025-12-31T06:28:54Z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2025-12-31T01:01:41Z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