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440" windowHeight="12180" activeTab="2"/>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text>
        <r>
          <rPr>
            <sz val="10"/>
            <rFont val="Arial"/>
            <family val="2"/>
          </rPr>
          <t>Ô chỉ tiêu có định dạng số. Đơn vị tính x 1 (hoặc %)
Dữ liệu động đầu vào hợp lệ khi chỉ được thêm dòng trên ô này.</t>
        </r>
      </text>
    </comment>
    <comment ref="B3" authorId="0">
      <text>
        <r>
          <rPr>
            <sz val="10"/>
            <rFont val="Arial"/>
            <family val="2"/>
          </rPr>
          <t>Ô chỉ tiêu có định dạng ký tự
Dữ liệu động đầu vào hợp lệ khi chỉ được thêm dòng trên ô này.</t>
        </r>
      </text>
    </comment>
    <comment ref="C3" author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<sst xmlns="http://schemas.openxmlformats.org/spreadsheetml/2006/main" count="204" uniqueCount="121">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</sst>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0\);\ "/>
    <numFmt numFmtId="166" formatCode="#,##0.00;\(#,##0.00\);\ "/>
    <numFmt numFmtId="167" formatCode="#0.00%;\(#0.00\)%;\ "/>
    <numFmt numFmtId="168"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5"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5" fontId="15"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5" fontId="16"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5"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164" fontId="0" fillId="0" borderId="0" xfId="1" applyFont="1"/>
    <xf numFmtId="164" fontId="0" fillId="0" borderId="0" xfId="0" applyNumberFormat="1"/>
    <xf numFmtId="165" fontId="19" fillId="3" borderId="3" xfId="0" applyNumberFormat="1" applyFont="1" applyFill="1" applyBorder="1" applyAlignment="1" applyProtection="1">
      <alignment horizontal="right" vertical="top"/>
    </xf>
    <xf numFmtId="168" fontId="15" fillId="3" borderId="3" xfId="0" applyNumberFormat="1" applyFont="1" applyFill="1" applyBorder="1" applyAlignment="1" applyProtection="1">
      <alignment horizontal="right" vertical="top"/>
    </xf>
    <xf numFmtId="165" fontId="15" fillId="3" borderId="6"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8" fontId="15" fillId="3" borderId="7"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165" fontId="19" fillId="3" borderId="7" xfId="0" applyNumberFormat="1" applyFont="1" applyFill="1" applyBorder="1" applyAlignment="1" applyProtection="1">
      <alignment horizontal="right" vertical="top"/>
    </xf>
    <xf numFmtId="165" fontId="16"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5" fontId="15" fillId="3" borderId="8" xfId="0" applyNumberFormat="1" applyFont="1" applyFill="1" applyBorder="1" applyAlignment="1" applyProtection="1">
      <alignment horizontal="right" vertical="top"/>
    </xf>
    <xf numFmtId="166" fontId="14" fillId="3" borderId="3" xfId="0" applyNumberFormat="1" applyFont="1" applyFill="1" applyBorder="1" applyAlignment="1" applyProtection="1">
      <alignment horizontal="right" vertical="top"/>
    </xf>
    <xf numFmtId="166"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45973</v>
      </c>
    </row>
    <row r="4" spans="1:4" ht="15" customHeight="1" x14ac:dyDescent="0.25">
      <c r="A4" s="1" t="s">
        <v>1</v>
      </c>
      <c r="B4" s="1" t="s">
        <v>1</v>
      </c>
      <c r="C4" s="2" t="s">
        <v>3</v>
      </c>
      <c r="D4" s="12">
        <f>D3+6</f>
        <v>45979</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45980</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C29" sqref="C29"/>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tabSelected="1" zoomScale="70" zoomScaleNormal="70" workbookViewId="0">
      <selection activeCell="B10" sqref="B10"/>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57089455759</v>
      </c>
      <c r="E4" s="42">
        <v>60079509285</v>
      </c>
      <c r="F4" s="38"/>
      <c r="G4" s="37"/>
      <c r="H4" s="38"/>
      <c r="I4" s="38"/>
      <c r="J4" s="38"/>
    </row>
    <row r="5" spans="1:10" ht="15.75" x14ac:dyDescent="0.2">
      <c r="A5" s="18" t="s">
        <v>1</v>
      </c>
      <c r="B5" s="19" t="s">
        <v>107</v>
      </c>
      <c r="C5" s="31" t="s">
        <v>52</v>
      </c>
      <c r="D5" s="20">
        <v>1119401093</v>
      </c>
      <c r="E5" s="42">
        <v>1178029593</v>
      </c>
      <c r="F5" s="38"/>
      <c r="G5" s="37"/>
      <c r="H5" s="38"/>
      <c r="I5" s="38"/>
      <c r="J5" s="38"/>
    </row>
    <row r="6" spans="1:10" ht="15.75" x14ac:dyDescent="0.2">
      <c r="A6" s="18" t="s">
        <v>1</v>
      </c>
      <c r="B6" s="19" t="s">
        <v>108</v>
      </c>
      <c r="C6" s="31" t="s">
        <v>53</v>
      </c>
      <c r="D6" s="40">
        <v>11194.01</v>
      </c>
      <c r="E6" s="43">
        <v>11780.29</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59242173285</v>
      </c>
      <c r="E8" s="42">
        <v>57089455759</v>
      </c>
      <c r="F8" s="38"/>
      <c r="G8" s="37"/>
      <c r="H8" s="38"/>
      <c r="I8" s="38"/>
      <c r="J8" s="38"/>
    </row>
    <row r="9" spans="1:10" ht="15.75" x14ac:dyDescent="0.2">
      <c r="A9" s="18" t="s">
        <v>1</v>
      </c>
      <c r="B9" s="19" t="s">
        <v>107</v>
      </c>
      <c r="C9" s="31" t="s">
        <v>57</v>
      </c>
      <c r="D9" s="20">
        <v>1161611240</v>
      </c>
      <c r="E9" s="42">
        <v>1119401093</v>
      </c>
      <c r="F9" s="38"/>
      <c r="G9" s="37"/>
      <c r="H9" s="38"/>
      <c r="I9" s="38"/>
      <c r="J9" s="38"/>
    </row>
    <row r="10" spans="1:10" ht="15.75" x14ac:dyDescent="0.2">
      <c r="A10" s="18" t="s">
        <v>1</v>
      </c>
      <c r="B10" s="19" t="s">
        <v>108</v>
      </c>
      <c r="C10" s="31" t="s">
        <v>58</v>
      </c>
      <c r="D10" s="40">
        <v>11616.11</v>
      </c>
      <c r="E10" s="43">
        <v>11194.01</v>
      </c>
      <c r="F10" s="38"/>
      <c r="G10" s="37"/>
      <c r="H10" s="38"/>
      <c r="I10" s="38"/>
      <c r="J10" s="38"/>
    </row>
    <row r="11" spans="1:10" ht="31.5" x14ac:dyDescent="0.2">
      <c r="A11" s="15" t="s">
        <v>59</v>
      </c>
      <c r="B11" s="16" t="s">
        <v>109</v>
      </c>
      <c r="C11" s="30" t="s">
        <v>60</v>
      </c>
      <c r="D11" s="39">
        <v>2152717526</v>
      </c>
      <c r="E11" s="45">
        <v>-2990053526</v>
      </c>
      <c r="F11" s="38"/>
      <c r="G11" s="37"/>
      <c r="H11" s="38"/>
      <c r="I11" s="38"/>
      <c r="J11" s="38"/>
    </row>
    <row r="12" spans="1:10" ht="31.5" x14ac:dyDescent="0.2">
      <c r="A12" s="18" t="s">
        <v>1</v>
      </c>
      <c r="B12" s="19" t="s">
        <v>110</v>
      </c>
      <c r="C12" s="31" t="s">
        <v>61</v>
      </c>
      <c r="D12" s="20">
        <v>2152717526</v>
      </c>
      <c r="E12" s="42">
        <v>-2990053526</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422.1</v>
      </c>
      <c r="E15" s="51">
        <v>-586.28</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62488309168</v>
      </c>
      <c r="E17" s="42">
        <v>62488309168</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11850</v>
      </c>
      <c r="E24" s="46">
        <v>11800</v>
      </c>
      <c r="F24" s="38"/>
      <c r="G24" s="37"/>
      <c r="H24" s="38"/>
      <c r="I24" s="38"/>
    </row>
    <row r="25" spans="1:11" ht="15.75" x14ac:dyDescent="0.2">
      <c r="A25" s="22" t="s">
        <v>79</v>
      </c>
      <c r="B25" s="23" t="s">
        <v>100</v>
      </c>
      <c r="C25" s="32" t="s">
        <v>80</v>
      </c>
      <c r="D25" s="24">
        <v>11850</v>
      </c>
      <c r="E25" s="46">
        <v>11850</v>
      </c>
      <c r="F25" s="38"/>
      <c r="G25" s="37"/>
      <c r="H25" s="38"/>
      <c r="I25" s="38"/>
    </row>
    <row r="26" spans="1:11" ht="31.5" x14ac:dyDescent="0.2">
      <c r="A26" s="22" t="s">
        <v>81</v>
      </c>
      <c r="B26" s="23" t="s">
        <v>101</v>
      </c>
      <c r="C26" s="32" t="s">
        <v>82</v>
      </c>
      <c r="D26" s="24">
        <v>0</v>
      </c>
      <c r="E26" s="46">
        <v>50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233.88999999999942</v>
      </c>
      <c r="E28" s="47">
        <v>655.98999999999978</v>
      </c>
      <c r="F28" s="38"/>
      <c r="G28" s="37"/>
      <c r="H28" s="38"/>
      <c r="I28" s="38"/>
    </row>
    <row r="29" spans="1:11" ht="31.5" x14ac:dyDescent="0.2">
      <c r="A29" s="18" t="s">
        <v>1</v>
      </c>
      <c r="B29" s="19" t="s">
        <v>104</v>
      </c>
      <c r="C29" s="31" t="s">
        <v>86</v>
      </c>
      <c r="D29" s="25">
        <v>2.0134967730160991E-2</v>
      </c>
      <c r="E29" s="48">
        <v>5.8601877253995571E-2</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11850</v>
      </c>
      <c r="E31" s="42">
        <v>11850</v>
      </c>
      <c r="F31" s="38"/>
      <c r="G31" s="37"/>
      <c r="H31" s="38"/>
      <c r="I31" s="38"/>
    </row>
    <row r="32" spans="1:11" ht="15.75" x14ac:dyDescent="0.2">
      <c r="A32" s="26" t="s">
        <v>1</v>
      </c>
      <c r="B32" s="27" t="s">
        <v>97</v>
      </c>
      <c r="C32" s="33" t="s">
        <v>90</v>
      </c>
      <c r="D32" s="28">
        <v>11800</v>
      </c>
      <c r="E32" s="49">
        <v>11800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{'SheetId':'20c58f8f-403b-4436-8602-600cf6be7697','UId':'5211ce78-9fd1-40d8-bf7b-ee0362f72f43','Col':4,'Row':4,'Format':'numberic','Value':'57089455759','TargetCode':''}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{'SheetId':'20c58f8f-403b-4436-8602-600cf6be7697','UId':'fa4a44d5-b1ea-488c-b28f-2cd13987f1e6','Col':5,'Row':4,'Format':'numberic','Value':'60079509285','TargetCode':''}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{'SheetId':'20c58f8f-403b-4436-8602-600cf6be7697','UId':'b2b1cf71-c890-48d5-a85e-2d9d2609146d','Col':4,'Row':5,'Format':'numberic','Value':'1119401093','TargetCode':''}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{'SheetId':'20c58f8f-403b-4436-8602-600cf6be7697','UId':'f3879ebd-289a-4f36-be00-048d6330c43f','Col':5,'Row':5,'Format':'numberic','Value':'1178029593','TargetCode':''}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{'SheetId':'20c58f8f-403b-4436-8602-600cf6be7697','UId':'e0a02d3a-0a73-465e-911e-24a7567d3273','Col':4,'Row':6,'Format':'numberic','Value':'11194.01','TargetCode':''}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{'SheetId':'20c58f8f-403b-4436-8602-600cf6be7697','UId':'1411d79c-69e7-49a2-9b38-86aee64b9407','Col':5,'Row':6,'Format':'numberic','Value':'11780.29','TargetCode':''}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{'SheetId':'20c58f8f-403b-4436-8602-600cf6be7697','UId':'865d42bf-0e32-4de5-80b6-e38bdebe0fb7','Col':4,'Row':8,'Format':'numberic','Value':'59242173285','TargetCode':''}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{'SheetId':'20c58f8f-403b-4436-8602-600cf6be7697','UId':'9540037b-d258-4ae7-9892-982a7420b35c','Col':5,'Row':8,'Format':'numberic','Value':'57089455759','TargetCode':''}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{'SheetId':'20c58f8f-403b-4436-8602-600cf6be7697','UId':'a7ef8df9-a346-41b7-9fae-4d8b93c87351','Col':4,'Row':9,'Format':'numberic','Value':'1161611240','TargetCode':''}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{'SheetId':'20c58f8f-403b-4436-8602-600cf6be7697','UId':'f3455b9b-f0df-419f-a65a-1e76af33a11f','Col':5,'Row':9,'Format':'numberic','Value':'1119401093','TargetCode':''}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{'SheetId':'20c58f8f-403b-4436-8602-600cf6be7697','UId':'132a2f65-85b3-4494-a6e2-56343b1a84a5','Col':4,'Row':10,'Format':'numberic','Value':'11616.11','TargetCode':''}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{'SheetId':'20c58f8f-403b-4436-8602-600cf6be7697','UId':'24f6946f-ac7a-44c6-9001-3801f2c136a4','Col':5,'Row':10,'Format':'numberic','Value':'11194.01','TargetCode':''}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{'SheetId':'20c58f8f-403b-4436-8602-600cf6be7697','UId':'b4a06a93-9139-4003-a6a4-95d5608aa65e','Col':4,'Row':11,'Format':'numberic','Value':'2152717526','TargetCode':''}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{'SheetId':'20c58f8f-403b-4436-8602-600cf6be7697','UId':'fa0070b8-e19a-411f-82b1-2d1a901965c4','Col':5,'Row':11,'Format':'numberic','Value':'-2990053526','TargetCode':''}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{'SheetId':'20c58f8f-403b-4436-8602-600cf6be7697','UId':'d10c2681-985f-43c7-b904-37701e027b00','Col':4,'Row':12,'Format':'numberic','Value':'2152717526','TargetCode':''}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{'SheetId':'20c58f8f-403b-4436-8602-600cf6be7697','UId':'5a31c83c-a5fb-4607-b934-1f62d165d54f','Col':5,'Row':12,'Format':'numberic','Value':'-2990053526','TargetCode':''}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{'SheetId':'20c58f8f-403b-4436-8602-600cf6be7697','UId':'6257f862-0beb-4dc9-a226-6ba3aae99bbf','Col':4,'Row':15,'Format':'numberic','Value':'422.1','TargetCode':''}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{'SheetId':'20c58f8f-403b-4436-8602-600cf6be7697','UId':'0db83a15-29c0-4ed2-aaaa-8c8b511f8c42','Col':5,'Row':15,'Format':'numberic','Value':'-586.28','TargetCode':''}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{'SheetId':'20c58f8f-403b-4436-8602-600cf6be7697','UId':'824c20cb-7e60-42a9-a182-16b68d09e4bd','Col':4,'Row':17,'Format':'numberic','Value':'62488309168','TargetCode':''}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{'SheetId':'20c58f8f-403b-4436-8602-600cf6be7697','UId':'e0e3769f-9dee-4351-91b6-ab6b296d8084','Col':5,'Row':17,'Format':'numberic','Value':'62488309168','TargetCode':''}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{'SheetId':'20c58f8f-403b-4436-8602-600cf6be7697','UId':'0ad6651c-166e-4d60-a1c4-880ccb811c99','Col':4,'Row':24,'Format':'numberic','Value':'11850','TargetCode':''}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{'SheetId':'20c58f8f-403b-4436-8602-600cf6be7697','UId':'60eb024c-14e0-47a5-9664-929668cc964d','Col':5,'Row':24,'Format':'numberic','Value':'11800','TargetCode':''}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{'SheetId':'20c58f8f-403b-4436-8602-600cf6be7697','UId':'135eecd7-9178-4cec-ac58-10eb36e54110','Col':4,'Row':25,'Format':'numberic','Value':'11850','TargetCode':''}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{'SheetId':'20c58f8f-403b-4436-8602-600cf6be7697','UId':'71bca5d6-6f8a-47cf-b58f-7c03852c175d','Col':5,'Row':25,'Format':'numberic','Value':'11850','TargetCode':''}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{'SheetId':'20c58f8f-403b-4436-8602-600cf6be7697','UId':'14d8a63a-831b-4def-8c93-74906e20a11b','Col':5,'Row':26,'Format':'numberic','Value':'50','TargetCode':''}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{'SheetId':'20c58f8f-403b-4436-8602-600cf6be7697','UId':'f492188c-c37d-4095-9ad9-3f619d31caa2','Col':4,'Row':28,'Format':'numberic','Value':'233.889999999999','TargetCode':''}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{'SheetId':'20c58f8f-403b-4436-8602-600cf6be7697','UId':'23cd3398-52e2-4894-9e1c-d77abb225a78','Col':5,'Row':28,'Format':'numberic','Value':'655.99','TargetCode':''}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{'SheetId':'20c58f8f-403b-4436-8602-600cf6be7697','UId':'66964bc6-18cd-4248-bbe3-85246e6310c0','Col':4,'Row':29,'Format':'numberic','Value':'0.020134967730161','TargetCode':''}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{'SheetId':'20c58f8f-403b-4436-8602-600cf6be7697','UId':'a61385da-8047-40f6-8813-b7884855b55c','Col':5,'Row':29,'Format':'numberic','Value':'0.0586018772539956','TargetCode':''}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{'SheetId':'20c58f8f-403b-4436-8602-600cf6be7697','UId':'83bfee2d-c887-4f62-8a1d-c8ae7f250120','Col':4,'Row':31,'Format':'numberic','Value':'11850','TargetCode':''}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{'SheetId':'20c58f8f-403b-4436-8602-600cf6be7697','UId':'112c8d08-6893-4d61-9cab-0bb137014392','Col':5,'Row':31,'Format':'numberic','Value':'11850','TargetCode':''}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{'SheetId':'20c58f8f-403b-4436-8602-600cf6be7697','UId':'dd3469fe-4634-4d7b-a828-a4803b8c449e','Col':4,'Row':32,'Format':'numberic','Value':'11800','TargetCode':''}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{'SheetId':'20c58f8f-403b-4436-8602-600cf6be7697','UId':'7512f859-a28d-4a2f-aa99-460a697c20e3','Col':5,'Row':32,'Format':'numberic','Value':'11800','TargetCode':''}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R7Cy2n415u2OAH3A1xS/9BnAy9k=</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/BZ7Af739SZ5OCCb1faUMBrx9F4=</DigestValue>
    </Reference>
  </SignedInfo>
  <SignatureValue>ZWa1oMWgkXkrQ2L+uJ5wsZ3Afbvk7Nt8CSyKP4hrEUJIva4k1Y9qxscHC7e2uySblTPwNh4UZLXn
uRKxIUBjO7Zbl8BkUzDzVTwIX+aKRY1oLd539cqrLxFbUxotRlgY2YcyZqmAmp0gWVL3r5pYsE79
u/qn7so+f7/G9FqpgGZeN7c0ONXNp97br3oHERPSNXI4ICdhR27KbotTtf0F/Sl3kPPFdZzJikcH
UGoKMvoqGmRdhqoOEW4n7y8IMwmAKIGjyceJCHFIC/fuGZPKlsktxvXDnMYNsXQfcw13UU+UPttz
rO/OZSgK0pMk7bE1TFruZ/qZ4C+Qia+wRGCNtA==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gK3p0cmu6fZjPmfhc0kjtzZQPyU=</DigestValue>
      </Reference>
      <Reference URI="/xl/worksheets/sheet5.xml?ContentType=application/vnd.openxmlformats-officedocument.spreadsheetml.worksheet+xml">
        <DigestMethod Algorithm="http://www.w3.org/2000/09/xmldsig#sha1"/>
        <DigestValue>upeZV8WJx4A8Nx3VyntprRvMd+M=</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Obrgb8oPc8mqJYLjFH5kKgRnmAI=</DigestValue>
      </Reference>
      <Reference URI="/xl/sharedStrings.xml?ContentType=application/vnd.openxmlformats-officedocument.spreadsheetml.sharedStrings+xml">
        <DigestMethod Algorithm="http://www.w3.org/2000/09/xmldsig#sha1"/>
        <DigestValue>81bfr7TwhdSzSjHLcnGAGPTmloU=</DigestValue>
      </Reference>
      <Reference URI="/xl/comments1.xml?ContentType=application/vnd.openxmlformats-officedocument.spreadsheetml.comments+xml">
        <DigestMethod Algorithm="http://www.w3.org/2000/09/xmldsig#sha1"/>
        <DigestValue>NqYpKWNN8HWmctn/b5POL9eMVgs=</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Xhe5aBwKi/0HD4+LsFK9Mr/pfTs=</DigestValue>
      </Reference>
      <Reference URI="/xl/workbook.xml?ContentType=application/vnd.openxmlformats-officedocument.spreadsheetml.sheet.main+xml">
        <DigestMethod Algorithm="http://www.w3.org/2000/09/xmldsig#sha1"/>
        <DigestValue>QTYONy0MdxiQETU/0wuHu9Lybrg=</DigestValue>
      </Reference>
      <Reference URI="/xl/worksheets/sheet2.xml?ContentType=application/vnd.openxmlformats-officedocument.spreadsheetml.worksheet+xml">
        <DigestMethod Algorithm="http://www.w3.org/2000/09/xmldsig#sha1"/>
        <DigestValue>MLCWRv6FhXlAmvFVID0P+2J1Fpo=</DigestValue>
      </Reference>
      <Reference URI="/xl/worksheets/sheet4.xml?ContentType=application/vnd.openxmlformats-officedocument.spreadsheetml.worksheet+xml">
        <DigestMethod Algorithm="http://www.w3.org/2000/09/xmldsig#sha1"/>
        <DigestValue>NV4QDuThT7uueq94BuknupjWo1Q=</DigestValue>
      </Reference>
      <Reference URI="/xl/worksheets/sheet3.xml?ContentType=application/vnd.openxmlformats-officedocument.spreadsheetml.worksheet+xml">
        <DigestMethod Algorithm="http://www.w3.org/2000/09/xmldsig#sha1"/>
        <DigestValue>QXllP+X/XVOmZHO5TY0vDa4sNfY=</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2025-11-19T03:06:54Z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2025-11-19T03:06:54Z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y5EJTl9uWb3H39p/dJ1UAHhBHotqHcNqSIxPyoZ4rHU=</DigestValue>
    </Reference>
    <Reference Type="http://www.w3.org/2000/09/xmldsig#Object" URI="#idOfficeObject">
      <DigestMethod Algorithm="http://www.w3.org/2001/04/xmlenc#sha256"/>
      <DigestValue>7D7E9/uYmjBGiDVXin5+2b/ufYO3+fNRatmeXLpOhCI=</DigestValue>
    </Reference>
    <Reference Type="http://uri.etsi.org/01903#SignedProperties" URI="#idSignedProperties">
      <Transforms>
        <Transform Algorithm="http://www.w3.org/TR/2001/REC-xml-c14n-20010315"/>
      </Transforms>
      <DigestMethod Algorithm="http://www.w3.org/2001/04/xmlenc#sha256"/>
      <DigestValue>ImNMbdSN8XuDZUXCQnCSqnXguNjRySLejMNEvRIkQGQ=</DigestValue>
    </Reference>
  </SignedInfo>
  <SignatureValue>KoBvh9YWYLNqIvS50DkaKVoYjNB6Kt4bQBvGhj4xnCx64blnBz60lkMwXe1x9+1uI0xeyxn2HugN
zw6szbiPlMs0PgNGEOiN2bqTrmZ0sqiRuFlO6FQ54juWcrr8NVVUqnqUfSmMCvpq318LTZNkW+ei
dROspnv9k/0oGdP8Mw+gsizuJCjUFy2GVt8ISBObKL7cMg8yjERm9kwbdMODgbPlzEQjAiMWDG8z
xr7yQu87603lHnQNZNjM5UN13czpgzj5BHRYQ4Vl9/gFICLSPjaBqgmQkW9K+5Z/DO7GFCG0hANK
/xQ/jCqVCiXfLAynmTwbYMGT5iPFDqN8x5cglA==</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YeqajZT6JLdqo7oGgSZGV8/PJz2YAjcAXnlzXLFi2s4=</DigestValue>
      </Reference>
      <Reference URI="/xl/drawings/vmlDrawing1.vml?ContentType=application/vnd.openxmlformats-officedocument.vmlDrawing">
        <DigestMethod Algorithm="http://www.w3.org/2001/04/xmlenc#sha256"/>
        <DigestValue>e1HOee18LacLygBv1fZlBUlMWpn7SvRiSxTQbgCQIwI=</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NdU+ImR9TVkfwh/nupXo+t4IrHXtoXfL4k0oO15fisc=</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X6u1SgBWTld2hAYccANdTSLdy5CmWbl3X7eV5ZKoteM=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sLAYrqsifiBZsjT1cGsD18EiM4iBaXIcn2a5c+sBsM4=</DigestValue>
      </Reference>
      <Reference URI="/xl/worksheets/sheet2.xml?ContentType=application/vnd.openxmlformats-officedocument.spreadsheetml.worksheet+xml">
        <DigestMethod Algorithm="http://www.w3.org/2001/04/xmlenc#sha256"/>
        <DigestValue>/AHkRfag2rQ7CeBLaJbt8vfNh3xZnf35N67W0rO40mk=</DigestValue>
      </Reference>
      <Reference URI="/xl/worksheets/sheet3.xml?ContentType=application/vnd.openxmlformats-officedocument.spreadsheetml.worksheet+xml">
        <DigestMethod Algorithm="http://www.w3.org/2001/04/xmlenc#sha256"/>
        <DigestValue>ns9OMGwa9g1/aHcP6HNv4RapDxNBAtz75HIB2SSWOU8=</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O27rFurRjDcafibKF+sMd9MDNHhGUqALaynJh82tNNw=</DigestValue>
      </Reference>
    </Manifest>
    <SignatureProperties>
      <SignatureProperty Id="idSignatureTime" Target="#idPackageSignature">
        <mdssi:SignatureTime xmlns:mdssi="http://schemas.openxmlformats.org/package/2006/digital-signature">
          <mdssi:Format>YYYY-MM-DDThh:mm:ssTZD</mdssi:Format>
          <mdssi:Value>2025-11-19T03:31:36Z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16.0.19328/27</OfficeVersion>
          <ApplicationVersion>16.0.19328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2025-11-19T03:31:36Z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Dich Vu CK</cp:lastModifiedBy>
  <dcterms:created xsi:type="dcterms:W3CDTF">2021-05-18T06:46:10Z</dcterms:created>
  <dcterms:modified xsi:type="dcterms:W3CDTF">2025-11-19T03:06:53Z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